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<sst xmlns="http://schemas.openxmlformats.org/spreadsheetml/2006/main" count="65" uniqueCount="65">
  <si>
    <t xml:space="preserve">Мощность по фидерам по часовым интервалам</t>
  </si>
  <si>
    <t xml:space="preserve">активная энергия</t>
  </si>
  <si>
    <t xml:space="preserve">ПС 110 кВ Чушевицы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</si>
  <si>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</si>
  <si>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</si>
  <si>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</si>
  <si>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</si>
  <si>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</si>
  <si>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</si>
  <si>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</si>
  <si>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</si>
  <si>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</si>
  <si>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</si>
  <si>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</si>
  <si>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</si>
  <si>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</si>
  <si>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</si>
  <si>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</si>
  <si>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</si>
  <si>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</si>
  <si>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</si>
  <si>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</si>
  <si>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</si>
  <si>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</si>
  <si>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</si>
  <si>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</si>
  <si>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</si>
  <si>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</si>
  <si>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</si>
  <si>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</si>
  <si>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</si>
  <si>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</si>
  <si>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</si>
  <si>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</si>
  <si>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Чушевицы ТСН 1 ао RS</t>
  </si>
  <si>
    <t xml:space="preserve"> 10 Чушевицы Т 1 ао RS</t>
  </si>
  <si>
    <t xml:space="preserve"> 10 Чушевицы Т 1 ап RS</t>
  </si>
  <si>
    <t xml:space="preserve"> 10 Чушевицы Т 2 ао RS</t>
  </si>
  <si>
    <t xml:space="preserve"> 10 Чушевицы Т 2 ап RS</t>
  </si>
  <si>
    <t xml:space="preserve"> 10 Чушевицы-Верховье ао RS</t>
  </si>
  <si>
    <t xml:space="preserve"> 10 Чушевицы-Зерноток ао RS</t>
  </si>
  <si>
    <t xml:space="preserve"> 10 Чушевицы-Каменка ао RS</t>
  </si>
  <si>
    <t xml:space="preserve"> 10 Чушевицы-Ковда ао RS</t>
  </si>
  <si>
    <t xml:space="preserve"> 10 Чушевицы-Комплекс ао RS</t>
  </si>
  <si>
    <t xml:space="preserve"> 10 Чушевицы-Липки ао RS</t>
  </si>
  <si>
    <t xml:space="preserve"> 10 Чушевицы-Липки ап RS</t>
  </si>
  <si>
    <t xml:space="preserve"> 10 Чушевицы-Олюшино ао RS</t>
  </si>
  <si>
    <t xml:space="preserve"> 10 Чушевицы-Россия ао RS</t>
  </si>
  <si>
    <t xml:space="preserve"> 10 Чушевицы-Чушевицы ао RS</t>
  </si>
  <si>
    <t xml:space="preserve"> 110 Чушевицы СМВ ао RS</t>
  </si>
  <si>
    <t xml:space="preserve"> 110 Чушевицы СМВ ап RS</t>
  </si>
  <si>
    <t xml:space="preserve"> 110 Чушевицы-Сямжа ао RS</t>
  </si>
  <si>
    <t xml:space="preserve"> 110 Чушевицы-Сямжа ап RS</t>
  </si>
  <si>
    <t xml:space="preserve"> 35 Чушевицы Т 1 ао RS</t>
  </si>
  <si>
    <t xml:space="preserve"> 35 Чушевицы Т 1 ап RS</t>
  </si>
  <si>
    <t xml:space="preserve"> 35 Чушевицы Т 2 ао RS</t>
  </si>
  <si>
    <t xml:space="preserve"> 35 Чушевицы Т 2 ап RS</t>
  </si>
  <si>
    <t xml:space="preserve"> 35 Чушевицы-Сметанино 1 ао RS</t>
  </si>
  <si>
    <t xml:space="preserve"> 35 Чушевицы-Сметанино 1 ап RS</t>
  </si>
  <si>
    <t xml:space="preserve"> 35 Чушевицы-Шелота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</si>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</sst>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27" style="39" width="18.7109375"/>
    <col customWidth="1" min="28" max="28" style="39" width="12.00390625"/>
    <col customWidth="1" min="29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4" t="s">
        <v>1</v>
      </c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Чушевицы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6" t="s">
        <v>3</v>
      </c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50" t="s">
        <v>39</v>
      </c>
      <c r="H6" s="50" t="s">
        <v>40</v>
      </c>
      <c r="I6" s="50" t="s">
        <v>41</v>
      </c>
      <c r="J6" s="50" t="s">
        <v>42</v>
      </c>
      <c r="K6" s="50" t="s">
        <v>43</v>
      </c>
      <c r="L6" s="50" t="s">
        <v>44</v>
      </c>
      <c r="M6" s="49" t="s">
        <v>45</v>
      </c>
      <c r="N6" s="50" t="s">
        <v>46</v>
      </c>
      <c r="O6" s="50" t="s">
        <v>47</v>
      </c>
      <c r="P6" s="50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50" t="s">
        <v>54</v>
      </c>
      <c r="W6" s="49" t="s">
        <v>55</v>
      </c>
      <c r="X6" s="50" t="s">
        <v>56</v>
      </c>
      <c r="Y6" s="50" t="s">
        <v>57</v>
      </c>
      <c r="Z6" s="49" t="s">
        <v>58</v>
      </c>
      <c r="AA6" s="51" t="s">
        <v>59</v>
      </c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12.376000000000001</v>
      </c>
      <c r="C7" s="54">
        <v>0</v>
      </c>
      <c r="D7" s="54">
        <v>219.20000000000002</v>
      </c>
      <c r="E7" s="54">
        <v>0</v>
      </c>
      <c r="F7" s="54">
        <v>1141.2</v>
      </c>
      <c r="G7" s="54">
        <v>39</v>
      </c>
      <c r="H7" s="54">
        <v>130.40000000000001</v>
      </c>
      <c r="I7" s="54">
        <v>421.19999999999999</v>
      </c>
      <c r="J7" s="54">
        <v>10</v>
      </c>
      <c r="K7" s="54">
        <v>49</v>
      </c>
      <c r="L7" s="54">
        <v>170.80000000000001</v>
      </c>
      <c r="M7" s="54">
        <v>0</v>
      </c>
      <c r="N7" s="54">
        <v>132</v>
      </c>
      <c r="O7" s="54">
        <v>181.80000000000001</v>
      </c>
      <c r="P7" s="54">
        <v>228.59999999999999</v>
      </c>
      <c r="Q7" s="54">
        <v>0</v>
      </c>
      <c r="R7" s="54">
        <v>2851.2000000000003</v>
      </c>
      <c r="S7" s="54">
        <v>0</v>
      </c>
      <c r="T7" s="54">
        <v>3300</v>
      </c>
      <c r="U7" s="54">
        <v>0</v>
      </c>
      <c r="V7" s="54">
        <v>199.5</v>
      </c>
      <c r="W7" s="54">
        <v>0</v>
      </c>
      <c r="X7" s="54">
        <v>126</v>
      </c>
      <c r="Y7" s="54">
        <v>126</v>
      </c>
      <c r="Z7" s="54">
        <v>0</v>
      </c>
      <c r="AA7" s="55">
        <v>199.08000000000001</v>
      </c>
      <c r="AB7" s="39">
        <f t="shared" ref="AB7:AB9" si="2">SUM(G7,H7,I7,J7,K7,L7,N7,O7,P7,Y7,AA7)/1000</f>
        <v>1.6878799999999998</v>
      </c>
      <c r="AC7" s="39">
        <v>1.6878799999999998</v>
      </c>
    </row>
    <row r="8">
      <c r="A8" s="56" t="s">
        <v>7</v>
      </c>
      <c r="B8" s="57">
        <v>12.248000000000001</v>
      </c>
      <c r="C8" s="57">
        <v>0</v>
      </c>
      <c r="D8" s="57">
        <v>217.59999999999999</v>
      </c>
      <c r="E8" s="57">
        <v>0</v>
      </c>
      <c r="F8" s="57">
        <v>1120.8</v>
      </c>
      <c r="G8" s="57">
        <v>37.800000000000004</v>
      </c>
      <c r="H8" s="57">
        <v>129.59999999999999</v>
      </c>
      <c r="I8" s="57">
        <v>420.90000000000003</v>
      </c>
      <c r="J8" s="57">
        <v>9.4000000000000004</v>
      </c>
      <c r="K8" s="57">
        <v>50.399999999999999</v>
      </c>
      <c r="L8" s="57">
        <v>170</v>
      </c>
      <c r="M8" s="57">
        <v>0</v>
      </c>
      <c r="N8" s="57">
        <v>129.80000000000001</v>
      </c>
      <c r="O8" s="57">
        <v>176.80000000000001</v>
      </c>
      <c r="P8" s="57">
        <v>217.5</v>
      </c>
      <c r="Q8" s="57">
        <v>0</v>
      </c>
      <c r="R8" s="57">
        <v>5108.4000000000005</v>
      </c>
      <c r="S8" s="57">
        <v>0</v>
      </c>
      <c r="T8" s="57">
        <v>5563.8000000000002</v>
      </c>
      <c r="U8" s="57">
        <v>0</v>
      </c>
      <c r="V8" s="57">
        <v>202.65000000000001</v>
      </c>
      <c r="W8" s="57">
        <v>0</v>
      </c>
      <c r="X8" s="57">
        <v>117.60000000000001</v>
      </c>
      <c r="Y8" s="57">
        <v>117.60000000000001</v>
      </c>
      <c r="Z8" s="57">
        <v>0</v>
      </c>
      <c r="AA8" s="58">
        <v>202.44</v>
      </c>
      <c r="AB8" s="39">
        <f t="shared" si="2"/>
        <v>1.6622399999999999</v>
      </c>
      <c r="AC8" s="39">
        <v>1.6622399999999999</v>
      </c>
    </row>
    <row r="9">
      <c r="A9" s="56" t="s">
        <v>8</v>
      </c>
      <c r="B9" s="57">
        <v>12.664000000000001</v>
      </c>
      <c r="C9" s="57">
        <v>0</v>
      </c>
      <c r="D9" s="57">
        <v>227.20000000000002</v>
      </c>
      <c r="E9" s="57">
        <v>0</v>
      </c>
      <c r="F9" s="57">
        <v>1114.8</v>
      </c>
      <c r="G9" s="57">
        <v>39.300000000000004</v>
      </c>
      <c r="H9" s="57">
        <v>125.2</v>
      </c>
      <c r="I9" s="57">
        <v>410.10000000000002</v>
      </c>
      <c r="J9" s="57">
        <v>9.5999999999999996</v>
      </c>
      <c r="K9" s="57">
        <v>52</v>
      </c>
      <c r="L9" s="57">
        <v>170.80000000000001</v>
      </c>
      <c r="M9" s="57">
        <v>0</v>
      </c>
      <c r="N9" s="57">
        <v>135.19999999999999</v>
      </c>
      <c r="O9" s="57">
        <v>182.40000000000001</v>
      </c>
      <c r="P9" s="57">
        <v>218.70000000000002</v>
      </c>
      <c r="Q9" s="57">
        <v>0</v>
      </c>
      <c r="R9" s="57">
        <v>5544</v>
      </c>
      <c r="S9" s="57">
        <v>0</v>
      </c>
      <c r="T9" s="57">
        <v>5999.4000000000005</v>
      </c>
      <c r="U9" s="57">
        <v>0</v>
      </c>
      <c r="V9" s="57">
        <v>200.55000000000001</v>
      </c>
      <c r="W9" s="57">
        <v>0</v>
      </c>
      <c r="X9" s="57">
        <v>114.8</v>
      </c>
      <c r="Y9" s="57">
        <v>113.40000000000001</v>
      </c>
      <c r="Z9" s="57">
        <v>0</v>
      </c>
      <c r="AA9" s="58">
        <v>200.34</v>
      </c>
      <c r="AB9" s="39">
        <f t="shared" si="2"/>
        <v>1.6570400000000003</v>
      </c>
      <c r="AC9" s="39">
        <v>1.6570400000000003</v>
      </c>
    </row>
    <row r="10">
      <c r="A10" s="56" t="s">
        <v>9</v>
      </c>
      <c r="B10" s="57">
        <v>12.424000000000001</v>
      </c>
      <c r="C10" s="57">
        <v>0</v>
      </c>
      <c r="D10" s="57">
        <v>232</v>
      </c>
      <c r="E10" s="57">
        <v>0</v>
      </c>
      <c r="F10" s="57">
        <v>1122</v>
      </c>
      <c r="G10" s="57">
        <v>46.200000000000003</v>
      </c>
      <c r="H10" s="57">
        <v>124.40000000000001</v>
      </c>
      <c r="I10" s="57">
        <v>403.80000000000001</v>
      </c>
      <c r="J10" s="57">
        <v>11.200000000000001</v>
      </c>
      <c r="K10" s="57">
        <v>52.200000000000003</v>
      </c>
      <c r="L10" s="57">
        <v>174.80000000000001</v>
      </c>
      <c r="M10" s="57">
        <v>0</v>
      </c>
      <c r="N10" s="57">
        <v>134</v>
      </c>
      <c r="O10" s="57">
        <v>180.20000000000002</v>
      </c>
      <c r="P10" s="57">
        <v>229.5</v>
      </c>
      <c r="Q10" s="57">
        <v>0</v>
      </c>
      <c r="R10" s="57">
        <v>4936.8000000000002</v>
      </c>
      <c r="S10" s="57">
        <v>0</v>
      </c>
      <c r="T10" s="57">
        <v>5392.1999999999998</v>
      </c>
      <c r="U10" s="57">
        <v>0</v>
      </c>
      <c r="V10" s="57">
        <v>195.82500000000002</v>
      </c>
      <c r="W10" s="57">
        <v>0</v>
      </c>
      <c r="X10" s="57">
        <v>114.8</v>
      </c>
      <c r="Y10" s="57">
        <v>116.55</v>
      </c>
      <c r="Z10" s="57">
        <v>0</v>
      </c>
      <c r="AA10" s="58">
        <v>195.30000000000001</v>
      </c>
      <c r="AB10" s="39">
        <f t="shared" ref="AB10:AB30" si="3">SUM(G10,H10,I10,J10,K10,L10,N10,O10,P10,Y10,AA10)/1000</f>
        <v>1.66815</v>
      </c>
      <c r="AC10" s="39">
        <v>1.66815</v>
      </c>
    </row>
    <row r="11">
      <c r="A11" s="56" t="s">
        <v>10</v>
      </c>
      <c r="B11" s="57">
        <v>11.880000000000001</v>
      </c>
      <c r="C11" s="57">
        <v>0</v>
      </c>
      <c r="D11" s="57">
        <v>243.20000000000002</v>
      </c>
      <c r="E11" s="57">
        <v>0</v>
      </c>
      <c r="F11" s="57">
        <v>1176</v>
      </c>
      <c r="G11" s="57">
        <v>41.399999999999999</v>
      </c>
      <c r="H11" s="57">
        <v>137.20000000000002</v>
      </c>
      <c r="I11" s="57">
        <v>404.69999999999999</v>
      </c>
      <c r="J11" s="57">
        <v>12.4</v>
      </c>
      <c r="K11" s="57">
        <v>55.600000000000001</v>
      </c>
      <c r="L11" s="57">
        <v>192</v>
      </c>
      <c r="M11" s="57">
        <v>0</v>
      </c>
      <c r="N11" s="57">
        <v>147.20000000000002</v>
      </c>
      <c r="O11" s="57">
        <v>199.80000000000001</v>
      </c>
      <c r="P11" s="57">
        <v>232.80000000000001</v>
      </c>
      <c r="Q11" s="57">
        <v>0</v>
      </c>
      <c r="R11" s="57">
        <v>2653.2000000000003</v>
      </c>
      <c r="S11" s="57">
        <v>0</v>
      </c>
      <c r="T11" s="57">
        <v>3135</v>
      </c>
      <c r="U11" s="57">
        <v>0</v>
      </c>
      <c r="V11" s="57">
        <v>207.90000000000001</v>
      </c>
      <c r="W11" s="57">
        <v>0</v>
      </c>
      <c r="X11" s="57">
        <v>112</v>
      </c>
      <c r="Y11" s="57">
        <v>111.3</v>
      </c>
      <c r="Z11" s="57">
        <v>0</v>
      </c>
      <c r="AA11" s="58">
        <v>207.69</v>
      </c>
      <c r="AB11" s="39">
        <f t="shared" si="3"/>
        <v>1.7420899999999999</v>
      </c>
      <c r="AC11" s="39">
        <v>1.7420899999999999</v>
      </c>
    </row>
    <row r="12">
      <c r="A12" s="56" t="s">
        <v>11</v>
      </c>
      <c r="B12" s="57">
        <v>11.800000000000001</v>
      </c>
      <c r="C12" s="57">
        <v>0</v>
      </c>
      <c r="D12" s="57">
        <v>252.80000000000001</v>
      </c>
      <c r="E12" s="57">
        <v>0</v>
      </c>
      <c r="F12" s="57">
        <v>1264.8</v>
      </c>
      <c r="G12" s="57">
        <v>41.100000000000001</v>
      </c>
      <c r="H12" s="57">
        <v>146</v>
      </c>
      <c r="I12" s="57">
        <v>421.19999999999999</v>
      </c>
      <c r="J12" s="57">
        <v>14.5</v>
      </c>
      <c r="K12" s="57">
        <v>54.200000000000003</v>
      </c>
      <c r="L12" s="57">
        <v>204</v>
      </c>
      <c r="M12" s="57">
        <v>0</v>
      </c>
      <c r="N12" s="57">
        <v>158.40000000000001</v>
      </c>
      <c r="O12" s="57">
        <v>233</v>
      </c>
      <c r="P12" s="57">
        <v>248.70000000000002</v>
      </c>
      <c r="Q12" s="57">
        <v>39.600000000000001</v>
      </c>
      <c r="R12" s="57">
        <v>963.60000000000002</v>
      </c>
      <c r="S12" s="57">
        <v>6.6000000000000005</v>
      </c>
      <c r="T12" s="57">
        <v>1412.4000000000001</v>
      </c>
      <c r="U12" s="57">
        <v>0</v>
      </c>
      <c r="V12" s="57">
        <v>222.07500000000002</v>
      </c>
      <c r="W12" s="57">
        <v>0</v>
      </c>
      <c r="X12" s="57">
        <v>114.8</v>
      </c>
      <c r="Y12" s="57">
        <v>113.40000000000001</v>
      </c>
      <c r="Z12" s="57">
        <v>0</v>
      </c>
      <c r="AA12" s="58">
        <v>221.97</v>
      </c>
      <c r="AB12" s="39">
        <f t="shared" si="3"/>
        <v>1.8564700000000003</v>
      </c>
      <c r="AC12" s="39">
        <v>1.8564700000000003</v>
      </c>
    </row>
    <row r="13">
      <c r="A13" s="56" t="s">
        <v>12</v>
      </c>
      <c r="B13" s="57">
        <v>12.672000000000001</v>
      </c>
      <c r="C13" s="57">
        <v>0</v>
      </c>
      <c r="D13" s="57">
        <v>268.80000000000001</v>
      </c>
      <c r="E13" s="57">
        <v>0</v>
      </c>
      <c r="F13" s="57">
        <v>1554</v>
      </c>
      <c r="G13" s="57">
        <v>41.100000000000001</v>
      </c>
      <c r="H13" s="57">
        <v>363.60000000000002</v>
      </c>
      <c r="I13" s="57">
        <v>458.10000000000002</v>
      </c>
      <c r="J13" s="57">
        <v>16.5</v>
      </c>
      <c r="K13" s="57">
        <v>53.399999999999999</v>
      </c>
      <c r="L13" s="57">
        <v>212.80000000000001</v>
      </c>
      <c r="M13" s="57">
        <v>0</v>
      </c>
      <c r="N13" s="57">
        <v>175.59999999999999</v>
      </c>
      <c r="O13" s="57">
        <v>224.40000000000001</v>
      </c>
      <c r="P13" s="57">
        <v>283.19999999999999</v>
      </c>
      <c r="Q13" s="57">
        <v>26.400000000000002</v>
      </c>
      <c r="R13" s="57">
        <v>712.80000000000007</v>
      </c>
      <c r="S13" s="57">
        <v>0</v>
      </c>
      <c r="T13" s="57">
        <v>1214.4000000000001</v>
      </c>
      <c r="U13" s="57">
        <v>0</v>
      </c>
      <c r="V13" s="57">
        <v>231</v>
      </c>
      <c r="W13" s="57">
        <v>0</v>
      </c>
      <c r="X13" s="57">
        <v>123.2</v>
      </c>
      <c r="Y13" s="57">
        <v>126</v>
      </c>
      <c r="Z13" s="57">
        <v>0</v>
      </c>
      <c r="AA13" s="58">
        <v>230.78999999999999</v>
      </c>
      <c r="AB13" s="39">
        <f t="shared" si="3"/>
        <v>2.1854900000000002</v>
      </c>
      <c r="AC13" s="39">
        <v>2.1854900000000002</v>
      </c>
    </row>
    <row r="14">
      <c r="A14" s="56" t="s">
        <v>13</v>
      </c>
      <c r="B14" s="57">
        <v>12.52</v>
      </c>
      <c r="C14" s="57">
        <v>0</v>
      </c>
      <c r="D14" s="57">
        <v>272</v>
      </c>
      <c r="E14" s="57">
        <v>0</v>
      </c>
      <c r="F14" s="57">
        <v>2032.8</v>
      </c>
      <c r="G14" s="57">
        <v>44.100000000000001</v>
      </c>
      <c r="H14" s="57">
        <v>342</v>
      </c>
      <c r="I14" s="57">
        <v>834</v>
      </c>
      <c r="J14" s="57">
        <v>18.100000000000001</v>
      </c>
      <c r="K14" s="57">
        <v>50.600000000000001</v>
      </c>
      <c r="L14" s="57">
        <v>233.20000000000002</v>
      </c>
      <c r="M14" s="57">
        <v>0</v>
      </c>
      <c r="N14" s="57">
        <v>177.20000000000002</v>
      </c>
      <c r="O14" s="57">
        <v>233.20000000000002</v>
      </c>
      <c r="P14" s="57">
        <v>375.30000000000001</v>
      </c>
      <c r="Q14" s="57">
        <v>0</v>
      </c>
      <c r="R14" s="57">
        <v>2389.2000000000003</v>
      </c>
      <c r="S14" s="57">
        <v>0</v>
      </c>
      <c r="T14" s="57">
        <v>2937</v>
      </c>
      <c r="U14" s="57">
        <v>0</v>
      </c>
      <c r="V14" s="57">
        <v>255.15000000000001</v>
      </c>
      <c r="W14" s="57">
        <v>0</v>
      </c>
      <c r="X14" s="57">
        <v>137.20000000000002</v>
      </c>
      <c r="Y14" s="57">
        <v>136.5</v>
      </c>
      <c r="Z14" s="57">
        <v>0</v>
      </c>
      <c r="AA14" s="58">
        <v>254.94</v>
      </c>
      <c r="AB14" s="39">
        <f t="shared" si="3"/>
        <v>2.6991399999999999</v>
      </c>
      <c r="AC14" s="39">
        <v>2.6991399999999999</v>
      </c>
    </row>
    <row r="15">
      <c r="A15" s="56" t="s">
        <v>14</v>
      </c>
      <c r="B15" s="57">
        <v>7.7520000000000007</v>
      </c>
      <c r="C15" s="57">
        <v>0</v>
      </c>
      <c r="D15" s="57">
        <v>276.80000000000001</v>
      </c>
      <c r="E15" s="57">
        <v>0</v>
      </c>
      <c r="F15" s="57">
        <v>2174.4000000000001</v>
      </c>
      <c r="G15" s="57">
        <v>43.800000000000004</v>
      </c>
      <c r="H15" s="57">
        <v>407.19999999999999</v>
      </c>
      <c r="I15" s="57">
        <v>959.70000000000005</v>
      </c>
      <c r="J15" s="57">
        <v>15.700000000000001</v>
      </c>
      <c r="K15" s="57">
        <v>57.800000000000004</v>
      </c>
      <c r="L15" s="57">
        <v>230.80000000000001</v>
      </c>
      <c r="M15" s="57">
        <v>0</v>
      </c>
      <c r="N15" s="57">
        <v>175.80000000000001</v>
      </c>
      <c r="O15" s="57">
        <v>216.40000000000001</v>
      </c>
      <c r="P15" s="57">
        <v>348.90000000000003</v>
      </c>
      <c r="Q15" s="57">
        <v>0</v>
      </c>
      <c r="R15" s="57">
        <v>5610</v>
      </c>
      <c r="S15" s="57">
        <v>0</v>
      </c>
      <c r="T15" s="57">
        <v>6237</v>
      </c>
      <c r="U15" s="57">
        <v>0</v>
      </c>
      <c r="V15" s="57">
        <v>331.27500000000003</v>
      </c>
      <c r="W15" s="57">
        <v>0</v>
      </c>
      <c r="X15" s="57">
        <v>190.40000000000001</v>
      </c>
      <c r="Y15" s="57">
        <v>189</v>
      </c>
      <c r="Z15" s="57">
        <v>0</v>
      </c>
      <c r="AA15" s="58">
        <v>330.75</v>
      </c>
      <c r="AB15" s="39">
        <f t="shared" si="3"/>
        <v>2.9758499999999999</v>
      </c>
      <c r="AC15" s="39">
        <v>2.9758499999999999</v>
      </c>
    </row>
    <row r="16">
      <c r="A16" s="56" t="s">
        <v>15</v>
      </c>
      <c r="B16" s="57">
        <v>9.6880000000000006</v>
      </c>
      <c r="C16" s="57">
        <v>0</v>
      </c>
      <c r="D16" s="57">
        <v>270.39999999999998</v>
      </c>
      <c r="E16" s="57">
        <v>0</v>
      </c>
      <c r="F16" s="57">
        <v>2244</v>
      </c>
      <c r="G16" s="57">
        <v>38.399999999999999</v>
      </c>
      <c r="H16" s="57">
        <v>430.80000000000001</v>
      </c>
      <c r="I16" s="57">
        <v>984.30000000000007</v>
      </c>
      <c r="J16" s="57">
        <v>15.700000000000001</v>
      </c>
      <c r="K16" s="57">
        <v>55.600000000000001</v>
      </c>
      <c r="L16" s="57">
        <v>226</v>
      </c>
      <c r="M16" s="57">
        <v>0</v>
      </c>
      <c r="N16" s="57">
        <v>177.40000000000001</v>
      </c>
      <c r="O16" s="57">
        <v>199</v>
      </c>
      <c r="P16" s="57">
        <v>391.19999999999999</v>
      </c>
      <c r="Q16" s="57">
        <v>0</v>
      </c>
      <c r="R16" s="57">
        <v>4804.8000000000002</v>
      </c>
      <c r="S16" s="57">
        <v>0</v>
      </c>
      <c r="T16" s="57">
        <v>5445</v>
      </c>
      <c r="U16" s="57">
        <v>0</v>
      </c>
      <c r="V16" s="57">
        <v>339.15000000000003</v>
      </c>
      <c r="W16" s="57">
        <v>0</v>
      </c>
      <c r="X16" s="57">
        <v>190.40000000000001</v>
      </c>
      <c r="Y16" s="57">
        <v>189</v>
      </c>
      <c r="Z16" s="57">
        <v>0</v>
      </c>
      <c r="AA16" s="58">
        <v>338.73000000000002</v>
      </c>
      <c r="AB16" s="39">
        <f t="shared" si="3"/>
        <v>3.0461299999999998</v>
      </c>
      <c r="AC16" s="39">
        <v>3.0461299999999998</v>
      </c>
    </row>
    <row r="17">
      <c r="A17" s="56" t="s">
        <v>16</v>
      </c>
      <c r="B17" s="57">
        <v>8.8320000000000007</v>
      </c>
      <c r="C17" s="57">
        <v>0</v>
      </c>
      <c r="D17" s="57">
        <v>249.59999999999999</v>
      </c>
      <c r="E17" s="57">
        <v>0</v>
      </c>
      <c r="F17" s="57">
        <v>2050.8000000000002</v>
      </c>
      <c r="G17" s="57">
        <v>38.100000000000001</v>
      </c>
      <c r="H17" s="57">
        <v>377.60000000000002</v>
      </c>
      <c r="I17" s="57">
        <v>869.10000000000002</v>
      </c>
      <c r="J17" s="57">
        <v>11.300000000000001</v>
      </c>
      <c r="K17" s="57">
        <v>50.399999999999999</v>
      </c>
      <c r="L17" s="57">
        <v>209.59999999999999</v>
      </c>
      <c r="M17" s="57">
        <v>0</v>
      </c>
      <c r="N17" s="57">
        <v>162.59999999999999</v>
      </c>
      <c r="O17" s="57">
        <v>211.80000000000001</v>
      </c>
      <c r="P17" s="57">
        <v>375.30000000000001</v>
      </c>
      <c r="Q17" s="57">
        <v>0</v>
      </c>
      <c r="R17" s="57">
        <v>4276.8000000000002</v>
      </c>
      <c r="S17" s="57">
        <v>0</v>
      </c>
      <c r="T17" s="57">
        <v>4837.8000000000002</v>
      </c>
      <c r="U17" s="57">
        <v>0</v>
      </c>
      <c r="V17" s="57">
        <v>287.17500000000001</v>
      </c>
      <c r="W17" s="57">
        <v>0</v>
      </c>
      <c r="X17" s="57">
        <v>159.59999999999999</v>
      </c>
      <c r="Y17" s="57">
        <v>160.65000000000001</v>
      </c>
      <c r="Z17" s="57">
        <v>0</v>
      </c>
      <c r="AA17" s="58">
        <v>286.65000000000003</v>
      </c>
      <c r="AB17" s="39">
        <f t="shared" si="3"/>
        <v>2.7531000000000003</v>
      </c>
      <c r="AC17" s="39">
        <v>2.7531000000000003</v>
      </c>
    </row>
    <row r="18">
      <c r="A18" s="56" t="s">
        <v>17</v>
      </c>
      <c r="B18" s="57">
        <v>9.5920000000000005</v>
      </c>
      <c r="C18" s="57">
        <v>0</v>
      </c>
      <c r="D18" s="57">
        <v>244.80000000000001</v>
      </c>
      <c r="E18" s="57">
        <v>0</v>
      </c>
      <c r="F18" s="57">
        <v>2146.8000000000002</v>
      </c>
      <c r="G18" s="57">
        <v>40.200000000000003</v>
      </c>
      <c r="H18" s="57">
        <v>406.40000000000003</v>
      </c>
      <c r="I18" s="57">
        <v>963</v>
      </c>
      <c r="J18" s="57">
        <v>9.5</v>
      </c>
      <c r="K18" s="57">
        <v>48</v>
      </c>
      <c r="L18" s="57">
        <v>215.20000000000002</v>
      </c>
      <c r="M18" s="57">
        <v>0</v>
      </c>
      <c r="N18" s="57">
        <v>156.40000000000001</v>
      </c>
      <c r="O18" s="57">
        <v>199</v>
      </c>
      <c r="P18" s="57">
        <v>356.69999999999999</v>
      </c>
      <c r="Q18" s="57">
        <v>0</v>
      </c>
      <c r="R18" s="57">
        <v>5002.8000000000002</v>
      </c>
      <c r="S18" s="57">
        <v>0</v>
      </c>
      <c r="T18" s="57">
        <v>5577</v>
      </c>
      <c r="U18" s="57">
        <v>0</v>
      </c>
      <c r="V18" s="57">
        <v>311.32499999999999</v>
      </c>
      <c r="W18" s="57">
        <v>0</v>
      </c>
      <c r="X18" s="57">
        <v>173.59999999999999</v>
      </c>
      <c r="Y18" s="57">
        <v>174.30000000000001</v>
      </c>
      <c r="Z18" s="57">
        <v>0</v>
      </c>
      <c r="AA18" s="58">
        <v>311.00999999999999</v>
      </c>
      <c r="AB18" s="39">
        <f t="shared" si="3"/>
        <v>2.8797100000000002</v>
      </c>
      <c r="AC18" s="39">
        <v>2.8797100000000002</v>
      </c>
    </row>
    <row r="19">
      <c r="A19" s="56" t="s">
        <v>18</v>
      </c>
      <c r="B19" s="57">
        <v>9.0960000000000001</v>
      </c>
      <c r="C19" s="57">
        <v>0</v>
      </c>
      <c r="D19" s="57">
        <v>252.80000000000001</v>
      </c>
      <c r="E19" s="57">
        <v>0</v>
      </c>
      <c r="F19" s="57">
        <v>1737.6000000000001</v>
      </c>
      <c r="G19" s="57">
        <v>46.800000000000004</v>
      </c>
      <c r="H19" s="57">
        <v>396.80000000000001</v>
      </c>
      <c r="I19" s="57">
        <v>625.20000000000005</v>
      </c>
      <c r="J19" s="57">
        <v>13.200000000000001</v>
      </c>
      <c r="K19" s="57">
        <v>50.800000000000004</v>
      </c>
      <c r="L19" s="57">
        <v>216</v>
      </c>
      <c r="M19" s="57">
        <v>0</v>
      </c>
      <c r="N19" s="57">
        <v>156</v>
      </c>
      <c r="O19" s="57">
        <v>192</v>
      </c>
      <c r="P19" s="57">
        <v>296.40000000000003</v>
      </c>
      <c r="Q19" s="57">
        <v>0</v>
      </c>
      <c r="R19" s="57">
        <v>3801.5999999999999</v>
      </c>
      <c r="S19" s="57">
        <v>0</v>
      </c>
      <c r="T19" s="57">
        <v>4323</v>
      </c>
      <c r="U19" s="57">
        <v>0</v>
      </c>
      <c r="V19" s="57">
        <v>250.42500000000001</v>
      </c>
      <c r="W19" s="57">
        <v>0</v>
      </c>
      <c r="X19" s="57">
        <v>137.20000000000002</v>
      </c>
      <c r="Y19" s="57">
        <v>135.44999999999999</v>
      </c>
      <c r="Z19" s="57">
        <v>0</v>
      </c>
      <c r="AA19" s="58">
        <v>249.90000000000001</v>
      </c>
      <c r="AB19" s="39">
        <f t="shared" si="3"/>
        <v>2.3785500000000002</v>
      </c>
      <c r="AC19" s="39">
        <v>2.3785500000000002</v>
      </c>
    </row>
    <row r="20">
      <c r="A20" s="56" t="s">
        <v>19</v>
      </c>
      <c r="B20" s="57">
        <v>9.120000000000001</v>
      </c>
      <c r="C20" s="57">
        <v>0</v>
      </c>
      <c r="D20" s="57">
        <v>244.80000000000001</v>
      </c>
      <c r="E20" s="57">
        <v>0</v>
      </c>
      <c r="F20" s="57">
        <v>2289.5999999999999</v>
      </c>
      <c r="G20" s="57">
        <v>42.600000000000001</v>
      </c>
      <c r="H20" s="57">
        <v>406.80000000000001</v>
      </c>
      <c r="I20" s="57">
        <v>1090.5</v>
      </c>
      <c r="J20" s="57">
        <v>12</v>
      </c>
      <c r="K20" s="57">
        <v>50</v>
      </c>
      <c r="L20" s="57">
        <v>214</v>
      </c>
      <c r="M20" s="57">
        <v>0</v>
      </c>
      <c r="N20" s="57">
        <v>152.59999999999999</v>
      </c>
      <c r="O20" s="57">
        <v>206.40000000000001</v>
      </c>
      <c r="P20" s="57">
        <v>363</v>
      </c>
      <c r="Q20" s="57">
        <v>0</v>
      </c>
      <c r="R20" s="57">
        <v>4290</v>
      </c>
      <c r="S20" s="57">
        <v>0</v>
      </c>
      <c r="T20" s="57">
        <v>4870.8000000000002</v>
      </c>
      <c r="U20" s="57">
        <v>0</v>
      </c>
      <c r="V20" s="57">
        <v>305.02500000000003</v>
      </c>
      <c r="W20" s="57">
        <v>0</v>
      </c>
      <c r="X20" s="57">
        <v>190.40000000000001</v>
      </c>
      <c r="Y20" s="57">
        <v>190.05000000000001</v>
      </c>
      <c r="Z20" s="57">
        <v>0</v>
      </c>
      <c r="AA20" s="58">
        <v>304.5</v>
      </c>
      <c r="AB20" s="39">
        <f t="shared" si="3"/>
        <v>3.0324500000000003</v>
      </c>
      <c r="AC20" s="39">
        <v>3.0324500000000003</v>
      </c>
    </row>
    <row r="21">
      <c r="A21" s="56" t="s">
        <v>20</v>
      </c>
      <c r="B21" s="57">
        <v>10.424000000000001</v>
      </c>
      <c r="C21" s="57">
        <v>0</v>
      </c>
      <c r="D21" s="57">
        <v>240</v>
      </c>
      <c r="E21" s="57">
        <v>0</v>
      </c>
      <c r="F21" s="57">
        <v>2173.1999999999998</v>
      </c>
      <c r="G21" s="57">
        <v>39</v>
      </c>
      <c r="H21" s="57">
        <v>384.40000000000003</v>
      </c>
      <c r="I21" s="57">
        <v>1064.7</v>
      </c>
      <c r="J21" s="57">
        <v>12.6</v>
      </c>
      <c r="K21" s="57">
        <v>51</v>
      </c>
      <c r="L21" s="57">
        <v>204.40000000000001</v>
      </c>
      <c r="M21" s="57">
        <v>0</v>
      </c>
      <c r="N21" s="57">
        <v>150.80000000000001</v>
      </c>
      <c r="O21" s="57">
        <v>199.59999999999999</v>
      </c>
      <c r="P21" s="57">
        <v>311.10000000000002</v>
      </c>
      <c r="Q21" s="57">
        <v>0</v>
      </c>
      <c r="R21" s="57">
        <v>5214</v>
      </c>
      <c r="S21" s="57">
        <v>0</v>
      </c>
      <c r="T21" s="57">
        <v>5794.8000000000002</v>
      </c>
      <c r="U21" s="57">
        <v>0</v>
      </c>
      <c r="V21" s="57">
        <v>323.92500000000001</v>
      </c>
      <c r="W21" s="57">
        <v>0</v>
      </c>
      <c r="X21" s="57">
        <v>187.59999999999999</v>
      </c>
      <c r="Y21" s="57">
        <v>187.95000000000002</v>
      </c>
      <c r="Z21" s="57">
        <v>0</v>
      </c>
      <c r="AA21" s="58">
        <v>323.40000000000003</v>
      </c>
      <c r="AB21" s="39">
        <f t="shared" si="3"/>
        <v>2.9289499999999999</v>
      </c>
      <c r="AC21" s="39">
        <v>2.9289499999999999</v>
      </c>
    </row>
    <row r="22">
      <c r="A22" s="56" t="s">
        <v>21</v>
      </c>
      <c r="B22" s="57">
        <v>9.0960000000000001</v>
      </c>
      <c r="C22" s="57">
        <v>0</v>
      </c>
      <c r="D22" s="57">
        <v>264</v>
      </c>
      <c r="E22" s="57">
        <v>0</v>
      </c>
      <c r="F22" s="57">
        <v>1954.8</v>
      </c>
      <c r="G22" s="57">
        <v>41.100000000000001</v>
      </c>
      <c r="H22" s="57">
        <v>420</v>
      </c>
      <c r="I22" s="57">
        <v>761.70000000000005</v>
      </c>
      <c r="J22" s="57">
        <v>13.9</v>
      </c>
      <c r="K22" s="57">
        <v>55.600000000000001</v>
      </c>
      <c r="L22" s="57">
        <v>212</v>
      </c>
      <c r="M22" s="57">
        <v>0</v>
      </c>
      <c r="N22" s="57">
        <v>168.20000000000002</v>
      </c>
      <c r="O22" s="57">
        <v>201</v>
      </c>
      <c r="P22" s="57">
        <v>348.90000000000003</v>
      </c>
      <c r="Q22" s="57">
        <v>0</v>
      </c>
      <c r="R22" s="57">
        <v>5874</v>
      </c>
      <c r="S22" s="57">
        <v>0</v>
      </c>
      <c r="T22" s="57">
        <v>6461.4000000000005</v>
      </c>
      <c r="U22" s="57">
        <v>0</v>
      </c>
      <c r="V22" s="57">
        <v>288.75</v>
      </c>
      <c r="W22" s="57">
        <v>0</v>
      </c>
      <c r="X22" s="57">
        <v>176.40000000000001</v>
      </c>
      <c r="Y22" s="57">
        <v>174.30000000000001</v>
      </c>
      <c r="Z22" s="57">
        <v>0</v>
      </c>
      <c r="AA22" s="58">
        <v>288.54000000000002</v>
      </c>
      <c r="AB22" s="39">
        <f t="shared" si="3"/>
        <v>2.6852400000000003</v>
      </c>
      <c r="AC22" s="39">
        <v>2.6852400000000003</v>
      </c>
    </row>
    <row r="23">
      <c r="A23" s="56" t="s">
        <v>22</v>
      </c>
      <c r="B23" s="57">
        <v>9.5999999999999996</v>
      </c>
      <c r="C23" s="57">
        <v>0</v>
      </c>
      <c r="D23" s="57">
        <v>280</v>
      </c>
      <c r="E23" s="57">
        <v>0</v>
      </c>
      <c r="F23" s="57">
        <v>1926</v>
      </c>
      <c r="G23" s="57">
        <v>46.5</v>
      </c>
      <c r="H23" s="57">
        <v>433.60000000000002</v>
      </c>
      <c r="I23" s="57">
        <v>683.39999999999998</v>
      </c>
      <c r="J23" s="57">
        <v>15.6</v>
      </c>
      <c r="K23" s="57">
        <v>51.600000000000001</v>
      </c>
      <c r="L23" s="57">
        <v>229.59999999999999</v>
      </c>
      <c r="M23" s="57">
        <v>0</v>
      </c>
      <c r="N23" s="57">
        <v>182.20000000000002</v>
      </c>
      <c r="O23" s="57">
        <v>244.59999999999999</v>
      </c>
      <c r="P23" s="57">
        <v>321.30000000000001</v>
      </c>
      <c r="Q23" s="57">
        <v>0</v>
      </c>
      <c r="R23" s="57">
        <v>6362.4000000000005</v>
      </c>
      <c r="S23" s="57">
        <v>0</v>
      </c>
      <c r="T23" s="57">
        <v>6963</v>
      </c>
      <c r="U23" s="57">
        <v>0</v>
      </c>
      <c r="V23" s="57">
        <v>305.02500000000003</v>
      </c>
      <c r="W23" s="57">
        <v>0</v>
      </c>
      <c r="X23" s="57">
        <v>196</v>
      </c>
      <c r="Y23" s="57">
        <v>195.30000000000001</v>
      </c>
      <c r="Z23" s="57">
        <v>0</v>
      </c>
      <c r="AA23" s="58">
        <v>304.29000000000002</v>
      </c>
      <c r="AB23" s="39">
        <f t="shared" si="3"/>
        <v>2.7079899999999997</v>
      </c>
      <c r="AC23" s="39">
        <v>2.7079899999999997</v>
      </c>
    </row>
    <row r="24">
      <c r="A24" s="56" t="s">
        <v>23</v>
      </c>
      <c r="B24" s="57">
        <v>9.4080000000000013</v>
      </c>
      <c r="C24" s="57">
        <v>0</v>
      </c>
      <c r="D24" s="57">
        <v>288</v>
      </c>
      <c r="E24" s="57">
        <v>0</v>
      </c>
      <c r="F24" s="57">
        <v>1754.4000000000001</v>
      </c>
      <c r="G24" s="57">
        <v>46.200000000000003</v>
      </c>
      <c r="H24" s="57">
        <v>368.80000000000001</v>
      </c>
      <c r="I24" s="57">
        <v>584.70000000000005</v>
      </c>
      <c r="J24" s="57">
        <v>15</v>
      </c>
      <c r="K24" s="57">
        <v>56.800000000000004</v>
      </c>
      <c r="L24" s="57">
        <v>240.80000000000001</v>
      </c>
      <c r="M24" s="57">
        <v>0</v>
      </c>
      <c r="N24" s="57">
        <v>184.80000000000001</v>
      </c>
      <c r="O24" s="57">
        <v>255.20000000000002</v>
      </c>
      <c r="P24" s="57">
        <v>291.60000000000002</v>
      </c>
      <c r="Q24" s="57">
        <v>0</v>
      </c>
      <c r="R24" s="57">
        <v>2811.5999999999999</v>
      </c>
      <c r="S24" s="57">
        <v>0</v>
      </c>
      <c r="T24" s="57">
        <v>3399</v>
      </c>
      <c r="U24" s="57">
        <v>0</v>
      </c>
      <c r="V24" s="57">
        <v>270.89999999999998</v>
      </c>
      <c r="W24" s="57">
        <v>0</v>
      </c>
      <c r="X24" s="57">
        <v>142.80000000000001</v>
      </c>
      <c r="Y24" s="57">
        <v>144.90000000000001</v>
      </c>
      <c r="Z24" s="57">
        <v>0</v>
      </c>
      <c r="AA24" s="58">
        <v>270.48000000000002</v>
      </c>
      <c r="AB24" s="39">
        <f t="shared" si="3"/>
        <v>2.4592800000000001</v>
      </c>
      <c r="AC24" s="39">
        <v>2.4592800000000001</v>
      </c>
    </row>
    <row r="25">
      <c r="A25" s="56" t="s">
        <v>24</v>
      </c>
      <c r="B25" s="57">
        <v>8.7119999999999997</v>
      </c>
      <c r="C25" s="57">
        <v>0</v>
      </c>
      <c r="D25" s="57">
        <v>284.80000000000001</v>
      </c>
      <c r="E25" s="57">
        <v>0</v>
      </c>
      <c r="F25" s="57">
        <v>1648.8</v>
      </c>
      <c r="G25" s="57">
        <v>43.800000000000004</v>
      </c>
      <c r="H25" s="57">
        <v>220.80000000000001</v>
      </c>
      <c r="I25" s="57">
        <v>634.5</v>
      </c>
      <c r="J25" s="57">
        <v>14.800000000000001</v>
      </c>
      <c r="K25" s="57">
        <v>53</v>
      </c>
      <c r="L25" s="57">
        <v>236.80000000000001</v>
      </c>
      <c r="M25" s="57">
        <v>0</v>
      </c>
      <c r="N25" s="57">
        <v>189.80000000000001</v>
      </c>
      <c r="O25" s="57">
        <v>250.59999999999999</v>
      </c>
      <c r="P25" s="57">
        <v>295.19999999999999</v>
      </c>
      <c r="Q25" s="57">
        <v>0</v>
      </c>
      <c r="R25" s="57">
        <v>2600.4000000000001</v>
      </c>
      <c r="S25" s="57">
        <v>0</v>
      </c>
      <c r="T25" s="57">
        <v>3174.5999999999999</v>
      </c>
      <c r="U25" s="57">
        <v>0</v>
      </c>
      <c r="V25" s="57">
        <v>267.75</v>
      </c>
      <c r="W25" s="57">
        <v>0</v>
      </c>
      <c r="X25" s="57">
        <v>137.20000000000002</v>
      </c>
      <c r="Y25" s="57">
        <v>137.55000000000001</v>
      </c>
      <c r="Z25" s="57">
        <v>0</v>
      </c>
      <c r="AA25" s="58">
        <v>267.32999999999998</v>
      </c>
      <c r="AB25" s="39">
        <f t="shared" si="3"/>
        <v>2.3441799999999997</v>
      </c>
      <c r="AC25" s="39">
        <v>2.3441799999999997</v>
      </c>
    </row>
    <row r="26">
      <c r="A26" s="56" t="s">
        <v>25</v>
      </c>
      <c r="B26" s="57">
        <v>8.7200000000000006</v>
      </c>
      <c r="C26" s="57">
        <v>0</v>
      </c>
      <c r="D26" s="57">
        <v>273.60000000000002</v>
      </c>
      <c r="E26" s="57">
        <v>0</v>
      </c>
      <c r="F26" s="57">
        <v>1393.2</v>
      </c>
      <c r="G26" s="57">
        <v>39</v>
      </c>
      <c r="H26" s="57">
        <v>152.80000000000001</v>
      </c>
      <c r="I26" s="57">
        <v>473.40000000000003</v>
      </c>
      <c r="J26" s="57">
        <v>14.5</v>
      </c>
      <c r="K26" s="57">
        <v>56.800000000000004</v>
      </c>
      <c r="L26" s="57">
        <v>237.20000000000002</v>
      </c>
      <c r="M26" s="57">
        <v>0</v>
      </c>
      <c r="N26" s="57">
        <v>178.20000000000002</v>
      </c>
      <c r="O26" s="57">
        <v>232.80000000000001</v>
      </c>
      <c r="P26" s="57">
        <v>284.40000000000003</v>
      </c>
      <c r="Q26" s="57">
        <v>0</v>
      </c>
      <c r="R26" s="57">
        <v>3207.5999999999999</v>
      </c>
      <c r="S26" s="57">
        <v>0</v>
      </c>
      <c r="T26" s="57">
        <v>3768.5999999999999</v>
      </c>
      <c r="U26" s="57">
        <v>0</v>
      </c>
      <c r="V26" s="57">
        <v>264.60000000000002</v>
      </c>
      <c r="W26" s="57">
        <v>0</v>
      </c>
      <c r="X26" s="57">
        <v>131.59999999999999</v>
      </c>
      <c r="Y26" s="57">
        <v>131.25</v>
      </c>
      <c r="Z26" s="57">
        <v>0</v>
      </c>
      <c r="AA26" s="58">
        <v>264.18000000000001</v>
      </c>
      <c r="AB26" s="39">
        <f t="shared" si="3"/>
        <v>2.0645300000000004</v>
      </c>
      <c r="AC26" s="39">
        <v>2.0645300000000004</v>
      </c>
    </row>
    <row r="27">
      <c r="A27" s="56" t="s">
        <v>26</v>
      </c>
      <c r="B27" s="57">
        <v>9.4560000000000013</v>
      </c>
      <c r="C27" s="57">
        <v>0</v>
      </c>
      <c r="D27" s="57">
        <v>265.60000000000002</v>
      </c>
      <c r="E27" s="57">
        <v>0</v>
      </c>
      <c r="F27" s="57">
        <v>1304.4000000000001</v>
      </c>
      <c r="G27" s="57">
        <v>42</v>
      </c>
      <c r="H27" s="57">
        <v>154.80000000000001</v>
      </c>
      <c r="I27" s="57">
        <v>447.30000000000001</v>
      </c>
      <c r="J27" s="57">
        <v>13.9</v>
      </c>
      <c r="K27" s="57">
        <v>53</v>
      </c>
      <c r="L27" s="57">
        <v>216.40000000000001</v>
      </c>
      <c r="M27" s="57">
        <v>0</v>
      </c>
      <c r="N27" s="57">
        <v>169.80000000000001</v>
      </c>
      <c r="O27" s="57">
        <v>212.20000000000002</v>
      </c>
      <c r="P27" s="57">
        <v>262.80000000000001</v>
      </c>
      <c r="Q27" s="57">
        <v>0</v>
      </c>
      <c r="R27" s="57">
        <v>4171.1999999999998</v>
      </c>
      <c r="S27" s="57">
        <v>0</v>
      </c>
      <c r="T27" s="57">
        <v>4692.6000000000004</v>
      </c>
      <c r="U27" s="57">
        <v>0</v>
      </c>
      <c r="V27" s="57">
        <v>245.70000000000002</v>
      </c>
      <c r="W27" s="57">
        <v>0</v>
      </c>
      <c r="X27" s="57">
        <v>131.59999999999999</v>
      </c>
      <c r="Y27" s="57">
        <v>130.19999999999999</v>
      </c>
      <c r="Z27" s="57">
        <v>0</v>
      </c>
      <c r="AA27" s="58">
        <v>245.06999999999999</v>
      </c>
      <c r="AB27" s="39">
        <f t="shared" si="3"/>
        <v>1.94747</v>
      </c>
      <c r="AC27" s="39">
        <v>1.94747</v>
      </c>
    </row>
    <row r="28">
      <c r="A28" s="56" t="s">
        <v>27</v>
      </c>
      <c r="B28" s="57">
        <v>8.9600000000000009</v>
      </c>
      <c r="C28" s="57">
        <v>0</v>
      </c>
      <c r="D28" s="57">
        <v>260.80000000000001</v>
      </c>
      <c r="E28" s="57">
        <v>0</v>
      </c>
      <c r="F28" s="57">
        <v>1276.8</v>
      </c>
      <c r="G28" s="57">
        <v>39.899999999999999</v>
      </c>
      <c r="H28" s="57">
        <v>151.20000000000002</v>
      </c>
      <c r="I28" s="57">
        <v>447.30000000000001</v>
      </c>
      <c r="J28" s="57">
        <v>13.800000000000001</v>
      </c>
      <c r="K28" s="57">
        <v>55.800000000000004</v>
      </c>
      <c r="L28" s="57">
        <v>198</v>
      </c>
      <c r="M28" s="57">
        <v>0</v>
      </c>
      <c r="N28" s="57">
        <v>166.20000000000002</v>
      </c>
      <c r="O28" s="57">
        <v>212</v>
      </c>
      <c r="P28" s="57">
        <v>257.10000000000002</v>
      </c>
      <c r="Q28" s="57">
        <v>0</v>
      </c>
      <c r="R28" s="57">
        <v>3656.4000000000001</v>
      </c>
      <c r="S28" s="57">
        <v>0</v>
      </c>
      <c r="T28" s="57">
        <v>4171.1999999999998</v>
      </c>
      <c r="U28" s="57">
        <v>0</v>
      </c>
      <c r="V28" s="57">
        <v>232.05000000000001</v>
      </c>
      <c r="W28" s="57">
        <v>0</v>
      </c>
      <c r="X28" s="57">
        <v>128.80000000000001</v>
      </c>
      <c r="Y28" s="57">
        <v>130.19999999999999</v>
      </c>
      <c r="Z28" s="57">
        <v>0</v>
      </c>
      <c r="AA28" s="58">
        <v>232.25999999999999</v>
      </c>
      <c r="AB28" s="39">
        <f t="shared" si="3"/>
        <v>1.9037600000000001</v>
      </c>
      <c r="AC28" s="39">
        <v>1.9037600000000001</v>
      </c>
    </row>
    <row r="29">
      <c r="A29" s="56" t="s">
        <v>28</v>
      </c>
      <c r="B29" s="57">
        <v>9.032</v>
      </c>
      <c r="C29" s="57">
        <v>0</v>
      </c>
      <c r="D29" s="57">
        <v>240</v>
      </c>
      <c r="E29" s="57">
        <v>0</v>
      </c>
      <c r="F29" s="57">
        <v>1172.4000000000001</v>
      </c>
      <c r="G29" s="57">
        <v>43.200000000000003</v>
      </c>
      <c r="H29" s="57">
        <v>140.40000000000001</v>
      </c>
      <c r="I29" s="57">
        <v>415.19999999999999</v>
      </c>
      <c r="J29" s="57">
        <v>12.200000000000001</v>
      </c>
      <c r="K29" s="57">
        <v>46</v>
      </c>
      <c r="L29" s="57">
        <v>185.20000000000002</v>
      </c>
      <c r="M29" s="57">
        <v>0</v>
      </c>
      <c r="N29" s="57">
        <v>152</v>
      </c>
      <c r="O29" s="57">
        <v>187.80000000000001</v>
      </c>
      <c r="P29" s="57">
        <v>234.30000000000001</v>
      </c>
      <c r="Q29" s="57">
        <v>0</v>
      </c>
      <c r="R29" s="57">
        <v>1993.2</v>
      </c>
      <c r="S29" s="57">
        <v>0</v>
      </c>
      <c r="T29" s="57">
        <v>2468.4000000000001</v>
      </c>
      <c r="U29" s="57">
        <v>0</v>
      </c>
      <c r="V29" s="57">
        <v>211.05000000000001</v>
      </c>
      <c r="W29" s="57">
        <v>0</v>
      </c>
      <c r="X29" s="57">
        <v>126</v>
      </c>
      <c r="Y29" s="57">
        <v>126</v>
      </c>
      <c r="Z29" s="57">
        <v>0</v>
      </c>
      <c r="AA29" s="58">
        <v>210.42000000000002</v>
      </c>
      <c r="AB29" s="39">
        <f t="shared" si="3"/>
        <v>1.7527200000000001</v>
      </c>
      <c r="AC29" s="39">
        <v>1.7527200000000001</v>
      </c>
    </row>
    <row r="30" ht="13.5">
      <c r="A30" s="59" t="s">
        <v>29</v>
      </c>
      <c r="B30" s="60">
        <v>9.6639999999999997</v>
      </c>
      <c r="C30" s="60">
        <v>0</v>
      </c>
      <c r="D30" s="60">
        <v>227.20000000000002</v>
      </c>
      <c r="E30" s="60">
        <v>0</v>
      </c>
      <c r="F30" s="60">
        <v>1111.2</v>
      </c>
      <c r="G30" s="60">
        <v>43.200000000000003</v>
      </c>
      <c r="H30" s="60">
        <v>132.80000000000001</v>
      </c>
      <c r="I30" s="60">
        <v>398.40000000000003</v>
      </c>
      <c r="J30" s="60">
        <v>9.3000000000000007</v>
      </c>
      <c r="K30" s="60">
        <v>42.600000000000001</v>
      </c>
      <c r="L30" s="60">
        <v>174.40000000000001</v>
      </c>
      <c r="M30" s="60">
        <v>0</v>
      </c>
      <c r="N30" s="60">
        <v>141.20000000000002</v>
      </c>
      <c r="O30" s="60">
        <v>177.40000000000001</v>
      </c>
      <c r="P30" s="60">
        <v>222</v>
      </c>
      <c r="Q30" s="60">
        <v>13.200000000000001</v>
      </c>
      <c r="R30" s="60">
        <v>2600.4000000000001</v>
      </c>
      <c r="S30" s="60">
        <v>0</v>
      </c>
      <c r="T30" s="60">
        <v>3036</v>
      </c>
      <c r="U30" s="60">
        <v>0</v>
      </c>
      <c r="V30" s="60">
        <v>194.77500000000001</v>
      </c>
      <c r="W30" s="60">
        <v>0</v>
      </c>
      <c r="X30" s="60">
        <v>123.2</v>
      </c>
      <c r="Y30" s="60">
        <v>122.85000000000001</v>
      </c>
      <c r="Z30" s="60">
        <v>0</v>
      </c>
      <c r="AA30" s="61">
        <v>194.67000000000002</v>
      </c>
      <c r="AB30" s="39">
        <f t="shared" si="3"/>
        <v>1.6588200000000002</v>
      </c>
      <c r="AC30" s="39">
        <v>1.6588200000000002</v>
      </c>
    </row>
    <row r="31" s="62" customFormat="1" hidden="1">
      <c r="A31" s="63" t="s">
        <v>31</v>
      </c>
      <c r="B31" s="62">
        <f>SUM(B7:B30)</f>
        <v>245.73599999999999</v>
      </c>
      <c r="C31" s="62">
        <f>SUM(C7:C30)</f>
        <v>0</v>
      </c>
      <c r="D31" s="62">
        <f>SUM(D7:D30)</f>
        <v>6096.0000000000009</v>
      </c>
      <c r="E31" s="62">
        <f>SUM(E7:E30)</f>
        <v>0</v>
      </c>
      <c r="F31" s="62">
        <f>SUM(F7:F30)</f>
        <v>38884.799999999996</v>
      </c>
      <c r="G31" s="62">
        <f>SUM(G7:G30)</f>
        <v>1003.8000000000002</v>
      </c>
      <c r="H31" s="62">
        <f>SUM(H7:H30)</f>
        <v>6483.6000000000013</v>
      </c>
      <c r="I31" s="62">
        <f>SUM(I7:I30)</f>
        <v>15176.4</v>
      </c>
      <c r="J31" s="62">
        <f>SUM(J7:J30)</f>
        <v>314.69999999999999</v>
      </c>
      <c r="K31" s="62">
        <f>SUM(K7:K30)</f>
        <v>1252.1999999999998</v>
      </c>
      <c r="L31" s="62">
        <f>SUM(L7:L30)</f>
        <v>4974.7999999999993</v>
      </c>
      <c r="M31" s="62">
        <f>SUM(M7:M30)</f>
        <v>0</v>
      </c>
      <c r="N31" s="62">
        <f>SUM(N7:N30)</f>
        <v>3853.4000000000001</v>
      </c>
      <c r="O31" s="62">
        <f>SUM(O7:O30)</f>
        <v>5009.3999999999996</v>
      </c>
      <c r="P31" s="62">
        <f>SUM(P7:P30)</f>
        <v>6994.5000000000009</v>
      </c>
      <c r="Q31" s="62">
        <f>SUM(Q7:Q30)</f>
        <v>79.200000000000003</v>
      </c>
      <c r="R31" s="62">
        <f>SUM(R7:R30)</f>
        <v>91436.399999999994</v>
      </c>
      <c r="S31" s="62">
        <f>SUM(S7:S30)</f>
        <v>6.6000000000000005</v>
      </c>
      <c r="T31" s="62">
        <f>SUM(T7:T30)</f>
        <v>104174.40000000001</v>
      </c>
      <c r="U31" s="62">
        <f>SUM(U7:U30)</f>
        <v>0</v>
      </c>
      <c r="V31" s="62">
        <f>SUM(V7:V30)</f>
        <v>6143.5500000000002</v>
      </c>
      <c r="W31" s="62">
        <f>SUM(W7:W30)</f>
        <v>0</v>
      </c>
      <c r="X31" s="62">
        <f>SUM(X7:X30)</f>
        <v>3483.2000000000003</v>
      </c>
      <c r="Y31" s="62">
        <f>SUM(Y7:Y30)</f>
        <v>3479.7000000000003</v>
      </c>
      <c r="Z31" s="62">
        <f>SUM(Z7:Z30)</f>
        <v>0</v>
      </c>
      <c r="AA31" s="62">
        <f>SUM(AA7:AA30)</f>
        <v>6134.7300000000014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Чушевицы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60</v>
      </c>
      <c r="C6" s="75" t="s">
        <v>61</v>
      </c>
      <c r="D6" s="76" t="s">
        <v>62</v>
      </c>
      <c r="E6" s="77" t="s">
        <v>63</v>
      </c>
      <c r="F6" s="76" t="s">
        <v>64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2025-12-25T08:45:52Z</dcterms:modified>
</cp:coreProperties>
</file>